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<sst xmlns="http://schemas.openxmlformats.org/spreadsheetml/2006/main" count="870" uniqueCount="66">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</sst>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58" sqref="J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20035.2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5815.099999999999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24565.9</v>
      </c>
      <c r="AE9" s="51">
        <f>AE10+AE15+AE23+AE31+AE45+AE50+AE51+AE58+AE59+AE68+AE69+AE72+AE84+AE77+AE79+AE78+AE66+AE85+AE87+AE86+AE67+AE38+AE88</f>
        <v>54543.7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1429</v>
      </c>
      <c r="AE10" s="28">
        <f>B10+C10-AD10</f>
        <v>4128.5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1206.3</v>
      </c>
      <c r="AE11" s="28">
        <f>B11+C11-AD11</f>
        <v>2790.8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31.900000000000002</v>
      </c>
      <c r="AE12" s="28">
        <f>B12+C12-AD12</f>
        <v>270.5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190.80000000000018</v>
      </c>
      <c r="AE14" s="28">
        <f>AE10-AE11-AE12-AE13</f>
        <v>1067.1999999999998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10129.199999999999</v>
      </c>
      <c r="AE15" s="28">
        <f aca="true" t="shared" si="3" ref="AE15:AE29">B15+C15-AD15</f>
        <v>14042.4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8986.4</v>
      </c>
      <c r="AE16" s="28">
        <f t="shared" si="3"/>
        <v>11105.999999999998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</v>
      </c>
      <c r="AE17" s="28">
        <f t="shared" si="3"/>
        <v>24.8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621.6999999999999</v>
      </c>
      <c r="AE18" s="28">
        <f t="shared" si="3"/>
        <v>1225.8000000000002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364.6</v>
      </c>
      <c r="AE19" s="28">
        <f t="shared" si="3"/>
        <v>849.1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148.0999999999991</v>
      </c>
      <c r="AE22" s="28">
        <f t="shared" si="3"/>
        <v>806.2000000000003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7550.299999999999</v>
      </c>
      <c r="AE23" s="28">
        <f t="shared" si="3"/>
        <v>16235.8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6101</v>
      </c>
      <c r="AE24" s="28">
        <f t="shared" si="3"/>
        <v>9601.2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356.3</v>
      </c>
      <c r="AE25" s="28">
        <f t="shared" si="3"/>
        <v>2646.1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199.8</v>
      </c>
      <c r="AE26" s="28">
        <f t="shared" si="3"/>
        <v>446.59999999999997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446.70000000000005</v>
      </c>
      <c r="AE27" s="28">
        <f t="shared" si="3"/>
        <v>1006.5999999999999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114.2</v>
      </c>
      <c r="AE28" s="28">
        <f t="shared" si="3"/>
        <v>142.10000000000002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332.3000000000001</v>
      </c>
      <c r="AE30" s="28">
        <f>AE23-AE24-AE25-AE26-AE27-AE28-AE29</f>
        <v>2393.199999999999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46.7</v>
      </c>
      <c r="AE31" s="28">
        <f aca="true" t="shared" si="6" ref="AE31:AE36">B31+C31-AD31</f>
        <v>106.8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44.2</v>
      </c>
      <c r="AE32" s="28">
        <f t="shared" si="6"/>
        <v>86.60000000000001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0.9</v>
      </c>
      <c r="AE34" s="28">
        <f t="shared" si="6"/>
        <v>7.1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1.6</v>
      </c>
      <c r="AE37" s="28">
        <f>AE31-AE32-AE34-AE36-AE33-AE35</f>
        <v>13.099999999999989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210.29999999999998</v>
      </c>
      <c r="AE38" s="28">
        <f aca="true" t="shared" si="8" ref="AE38:AE43">B38+C38-AD38</f>
        <v>421.1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193.6</v>
      </c>
      <c r="AE39" s="28">
        <f t="shared" si="8"/>
        <v>309.20000000000005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2.5999999999999996</v>
      </c>
      <c r="AE42" s="28">
        <f t="shared" si="8"/>
        <v>13.299999999999999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446.9</v>
      </c>
      <c r="AE45" s="28">
        <f>B45+C45-AD45</f>
        <v>758.8000000000001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420.3</v>
      </c>
      <c r="AE47" s="28">
        <f>B47+C47-AD47</f>
        <v>699.8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81</v>
      </c>
      <c r="AE48" s="28">
        <f>B48+C48-AD48</f>
        <v>117.80000000000001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26.599999999999973</v>
      </c>
      <c r="AE49" s="28">
        <f>AE45-AE47-AE46</f>
        <v>59.000000000000114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1963.9</v>
      </c>
      <c r="AE50" s="28">
        <f aca="true" t="shared" si="11" ref="AE50:AE56">B50+C50-AD50</f>
        <v>10705.699999999999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1835.5999999999997</v>
      </c>
      <c r="AE51" s="23">
        <f t="shared" si="11"/>
        <v>2849.4000000000005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1170.6</v>
      </c>
      <c r="AE52" s="23">
        <f t="shared" si="11"/>
        <v>1834.3000000000002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9.8</v>
      </c>
      <c r="AE54" s="23">
        <f t="shared" si="11"/>
        <v>220.39999999999998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655.1999999999998</v>
      </c>
      <c r="AE57" s="23">
        <f t="shared" si="12"/>
        <v>794.7000000000004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624.6</v>
      </c>
      <c r="AE59" s="23">
        <f t="shared" si="14"/>
        <v>887.9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250.5</v>
      </c>
      <c r="AE60" s="23">
        <f t="shared" si="14"/>
        <v>397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6.6</v>
      </c>
      <c r="AE62" s="23">
        <f t="shared" si="14"/>
        <v>99.4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7.4</v>
      </c>
      <c r="AE63" s="23">
        <f t="shared" si="14"/>
        <v>21.9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360.09999999999997</v>
      </c>
      <c r="AE65" s="23">
        <f>AE59-AE60-AE63-AE64-AE62-AE61</f>
        <v>366.3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20</v>
      </c>
      <c r="AE68" s="31">
        <f t="shared" si="16"/>
        <v>80.1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176.3</v>
      </c>
      <c r="AE69" s="31">
        <f t="shared" si="16"/>
        <v>2146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82.19999999999999</v>
      </c>
      <c r="AE72" s="31">
        <f t="shared" si="16"/>
        <v>606.9000000000001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39.8</v>
      </c>
      <c r="AE73" s="31">
        <f t="shared" si="16"/>
        <v>25.099999999999994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3.499999999999999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2.1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24565.9</v>
      </c>
      <c r="AE90" s="60">
        <f>AE10+AE15+AE23+AE31+AE45+AE50+AE51+AE58+AE59+AE66+AE68+AE69+AE72+AE77+AE78+AE79+AE84+AE85+AE86+AE87+AE67+AE38+AE88</f>
        <v>54543.7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17992.399999999994</v>
      </c>
      <c r="AE91" s="28">
        <f>B91+C91-AD91</f>
        <v>26190.600000000013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886.8000000000002</v>
      </c>
      <c r="AE92" s="28">
        <f>B92+C92-AD92</f>
        <v>2540.3999999999996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359.5</v>
      </c>
      <c r="AE93" s="28">
        <f>B93+C93-AD93</f>
        <v>2744.2</v>
      </c>
    </row>
    <row r="94" spans="1:31" ht="15.75">
      <c r="A94" s="3" t="s">
        <v>1</v>
      </c>
      <c r="B94" s="23">
        <f aca="true" t="shared" si="22" ref="B94:Y94">B18+B26+B62+B33+B41+B53+B46+B75</f>
        <v>1947.7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834.3</v>
      </c>
      <c r="AE94" s="28">
        <f>B94+C94-AD94</f>
        <v>1779.2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539.9</v>
      </c>
      <c r="AE95" s="28">
        <f>B95+C95-AD95</f>
        <v>872.4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3953.000000000007</v>
      </c>
      <c r="AE96" s="2">
        <f>AE90-AE91-AE92-AE93-AE94-AE95</f>
        <v>20416.89999999998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24565.899999999998</v>
      </c>
      <c r="Q99" s="54">
        <f t="shared" si="24"/>
        <v>24565.899999999998</v>
      </c>
      <c r="R99" s="54">
        <f t="shared" si="24"/>
        <v>24565.899999999998</v>
      </c>
      <c r="S99" s="54">
        <f t="shared" si="24"/>
        <v>24565.899999999998</v>
      </c>
      <c r="T99" s="54">
        <f t="shared" si="24"/>
        <v>24565.899999999998</v>
      </c>
      <c r="U99" s="54">
        <f t="shared" si="24"/>
        <v>24565.899999999998</v>
      </c>
      <c r="V99" s="54">
        <f t="shared" si="24"/>
        <v>24565.899999999998</v>
      </c>
      <c r="W99" s="54">
        <f t="shared" si="24"/>
        <v>24565.899999999998</v>
      </c>
      <c r="X99" s="54">
        <f t="shared" si="24"/>
        <v>24565.899999999998</v>
      </c>
      <c r="Y99" s="54">
        <f t="shared" si="24"/>
        <v>24565.899999999998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2014-09-12T09:26:55Z</cp:lastPrinted>
  <dcterms:created xsi:type="dcterms:W3CDTF">2002-11-05T08:53:00Z</dcterms:created>
  <dcterms:modified xsi:type="dcterms:W3CDTF">2014-09-17T05:01:56Z</dcterms:modified>
  <cp:category/>
  <cp:version/>
  <cp:contentType/>
  <cp:contentStatus/>
</cp:coreProperties>
</file>